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3"/>
  <workbookPr/>
  <mc:AlternateContent xmlns:mc="http://schemas.openxmlformats.org/markup-compatibility/2006">
    <mc:Choice Requires="x15">
      <x15ac:absPath xmlns:x15ac="http://schemas.microsoft.com/office/spreadsheetml/2010/11/ac" url="C:\Users\smattingly\Desktop\"/>
    </mc:Choice>
  </mc:AlternateContent>
  <xr:revisionPtr revIDLastSave="0" documentId="11_CE313046AA2A3E761821DBFB71D97109C3670DB5" xr6:coauthVersionLast="45" xr6:coauthVersionMax="45" xr10:uidLastSave="{00000000-0000-0000-0000-000000000000}"/>
  <bookViews>
    <workbookView xWindow="0" yWindow="0" windowWidth="28800" windowHeight="11835"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 r="F142" i="1"/>
  <c r="F38" i="1" l="1"/>
  <c r="F39" i="1"/>
  <c r="F40" i="1"/>
  <c r="F41" i="1"/>
  <c r="F31" i="1"/>
  <c r="F32" i="1"/>
  <c r="F33" i="1"/>
  <c r="F34" i="1"/>
  <c r="F24" i="1"/>
  <c r="F25" i="1"/>
  <c r="F26" i="1"/>
  <c r="F27" i="1"/>
  <c r="F17" i="1"/>
  <c r="F18" i="1"/>
  <c r="F19" i="1"/>
  <c r="F20" i="1"/>
  <c r="F11" i="1"/>
  <c r="F12" i="1"/>
  <c r="F13" i="1"/>
  <c r="E147" i="1"/>
  <c r="D147" i="1"/>
  <c r="G147" i="1" s="1"/>
  <c r="F146" i="1"/>
  <c r="F145" i="1"/>
  <c r="F144" i="1"/>
  <c r="F143" i="1"/>
  <c r="F147" i="1" s="1"/>
  <c r="E140" i="1"/>
  <c r="D140" i="1"/>
  <c r="G140" i="1" s="1"/>
  <c r="F139" i="1"/>
  <c r="F138" i="1"/>
  <c r="F137" i="1"/>
  <c r="F136" i="1"/>
  <c r="F135" i="1"/>
  <c r="E133" i="1"/>
  <c r="D133" i="1"/>
  <c r="G133" i="1" s="1"/>
  <c r="F132" i="1"/>
  <c r="F131" i="1"/>
  <c r="F130" i="1"/>
  <c r="F129" i="1"/>
  <c r="F128" i="1"/>
  <c r="E126" i="1"/>
  <c r="D126" i="1"/>
  <c r="G126" i="1" s="1"/>
  <c r="F125" i="1"/>
  <c r="F124" i="1"/>
  <c r="F123" i="1"/>
  <c r="F122" i="1"/>
  <c r="F121" i="1"/>
  <c r="E119" i="1"/>
  <c r="D119" i="1"/>
  <c r="G119" i="1" s="1"/>
  <c r="F118" i="1"/>
  <c r="F117" i="1"/>
  <c r="F116" i="1"/>
  <c r="F115" i="1"/>
  <c r="F114" i="1"/>
  <c r="E112" i="1"/>
  <c r="D112" i="1"/>
  <c r="G112" i="1" s="1"/>
  <c r="F111" i="1"/>
  <c r="F110" i="1"/>
  <c r="F109" i="1"/>
  <c r="F108" i="1"/>
  <c r="F107" i="1"/>
  <c r="E105" i="1"/>
  <c r="D105" i="1"/>
  <c r="G105" i="1" s="1"/>
  <c r="F104" i="1"/>
  <c r="F103" i="1"/>
  <c r="F102" i="1"/>
  <c r="F101" i="1"/>
  <c r="F100" i="1"/>
  <c r="E98" i="1"/>
  <c r="D98" i="1"/>
  <c r="G98" i="1" s="1"/>
  <c r="F97" i="1"/>
  <c r="F96" i="1"/>
  <c r="F95" i="1"/>
  <c r="F94" i="1"/>
  <c r="F93" i="1"/>
  <c r="E91" i="1"/>
  <c r="D91" i="1"/>
  <c r="G91" i="1" s="1"/>
  <c r="F90" i="1"/>
  <c r="F89" i="1"/>
  <c r="F88" i="1"/>
  <c r="F87" i="1"/>
  <c r="F86" i="1"/>
  <c r="E84" i="1"/>
  <c r="D84" i="1"/>
  <c r="G84" i="1" s="1"/>
  <c r="F83" i="1"/>
  <c r="F82" i="1"/>
  <c r="F81" i="1"/>
  <c r="F80" i="1"/>
  <c r="F79" i="1"/>
  <c r="E77" i="1"/>
  <c r="D77" i="1"/>
  <c r="G77" i="1" s="1"/>
  <c r="F76" i="1"/>
  <c r="F75" i="1"/>
  <c r="F74" i="1"/>
  <c r="F73" i="1"/>
  <c r="F72" i="1"/>
  <c r="E70" i="1"/>
  <c r="D70" i="1"/>
  <c r="G70" i="1" s="1"/>
  <c r="F69" i="1"/>
  <c r="F68" i="1"/>
  <c r="F67" i="1"/>
  <c r="F66" i="1"/>
  <c r="F65" i="1"/>
  <c r="E63" i="1"/>
  <c r="D63" i="1"/>
  <c r="G63" i="1" s="1"/>
  <c r="F62" i="1"/>
  <c r="F61" i="1"/>
  <c r="F60" i="1"/>
  <c r="F59" i="1"/>
  <c r="F58" i="1"/>
  <c r="E56" i="1"/>
  <c r="D56" i="1"/>
  <c r="G56" i="1" s="1"/>
  <c r="F55" i="1"/>
  <c r="F54" i="1"/>
  <c r="F53" i="1"/>
  <c r="F52" i="1"/>
  <c r="F51" i="1"/>
  <c r="D28" i="1"/>
  <c r="G28" i="1" s="1"/>
  <c r="E49" i="1"/>
  <c r="D49" i="1"/>
  <c r="G49" i="1" s="1"/>
  <c r="F48" i="1"/>
  <c r="F47" i="1"/>
  <c r="F46" i="1"/>
  <c r="F45" i="1"/>
  <c r="F44" i="1"/>
  <c r="E42" i="1"/>
  <c r="D42" i="1"/>
  <c r="G42" i="1" s="1"/>
  <c r="F37" i="1"/>
  <c r="E35" i="1"/>
  <c r="D35" i="1"/>
  <c r="G35" i="1" s="1"/>
  <c r="E28" i="1"/>
  <c r="E21" i="1"/>
  <c r="D21" i="1"/>
  <c r="G21" i="1" s="1"/>
  <c r="E14" i="1"/>
  <c r="E149" i="1" s="1"/>
  <c r="D14" i="1"/>
  <c r="F23" i="1"/>
  <c r="D149" i="1" l="1"/>
  <c r="G14" i="1"/>
  <c r="F56" i="1"/>
  <c r="F77" i="1"/>
  <c r="F140" i="1"/>
  <c r="F119" i="1"/>
  <c r="F133" i="1"/>
  <c r="F126" i="1"/>
  <c r="F70" i="1"/>
  <c r="F63" i="1"/>
  <c r="F112" i="1"/>
  <c r="F105" i="1"/>
  <c r="F98" i="1"/>
  <c r="F91" i="1"/>
  <c r="F84" i="1"/>
  <c r="F49" i="1"/>
  <c r="F42" i="1"/>
  <c r="F28" i="1"/>
  <c r="F30" i="1"/>
  <c r="F35" i="1" s="1"/>
  <c r="F16" i="1"/>
  <c r="F21" i="1" s="1"/>
  <c r="F9" i="1"/>
  <c r="F14" i="1" s="1"/>
  <c r="F149" i="1" l="1"/>
</calcChain>
</file>

<file path=xl/sharedStrings.xml><?xml version="1.0" encoding="utf-8"?>
<sst xmlns="http://schemas.openxmlformats.org/spreadsheetml/2006/main" count="155" uniqueCount="22">
  <si>
    <t>Add this worksheet to clients that are participating.  Add tab to the PR Tax Recon in 2020.</t>
  </si>
  <si>
    <t>must fill out 7200 to get credit for wages after 03.12.20 to current payroll date not yet in retention</t>
  </si>
  <si>
    <t>Retention Credit Worksheet</t>
  </si>
  <si>
    <t>ID</t>
  </si>
  <si>
    <t>Employee Name</t>
  </si>
  <si>
    <t>Date Paid</t>
  </si>
  <si>
    <t>Average Payroll</t>
  </si>
  <si>
    <t>ER Pd Health Ins</t>
  </si>
  <si>
    <t>50% Average Wages</t>
  </si>
  <si>
    <t>Balance Left</t>
  </si>
  <si>
    <t>only 10000.00</t>
  </si>
  <si>
    <t>Jane Doe</t>
  </si>
  <si>
    <t>03.21.20</t>
  </si>
  <si>
    <t>DATE</t>
  </si>
  <si>
    <t>Total to Date</t>
  </si>
  <si>
    <t>John Doe</t>
  </si>
  <si>
    <t>Jill Doe</t>
  </si>
  <si>
    <t>Jack Doe</t>
  </si>
  <si>
    <t>NAME</t>
  </si>
  <si>
    <t>TOTALS</t>
  </si>
  <si>
    <t>Health Ins</t>
  </si>
  <si>
    <t>50%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</si>
</sst>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Red]#,##0.00"/>
  </numFmts>
  <fonts count="6">
    <font>
      <sz val="10"/>
      <color theme="1"/>
      <name val="Arial"/>
      <family val="2"/>
    </font>
    <font>
      <b/>
      <sz val="10"/>
      <color theme="1"/>
      <name val="Arial"/>
      <family val="2"/>
    </font>
    <font>
      <b/>
      <sz val="12"/>
      <color theme="1"/>
      <name val="Arial"/>
      <family val="2"/>
    </font>
    <font>
      <sz val="10"/>
      <color rgb="FFFF0000"/>
      <name val="Arial"/>
      <family val="2"/>
    </font>
    <font>
      <u/>
      <sz val="10"/>
      <name val="Arial"/>
      <family val="2"/>
    </font>
    <font>
      <u/>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horizontal="center"/>
    </xf>
    <xf numFmtId="0" fontId="2" fillId="0" borderId="0" xfId="0" applyFont="1"/>
    <xf numFmtId="0" fontId="0" fillId="2" borderId="0" xfId="0" applyFill="1"/>
    <xf numFmtId="44" fontId="1" fillId="0" borderId="0" xfId="0" applyNumberFormat="1" applyFont="1"/>
    <xf numFmtId="2" fontId="0" fillId="0" borderId="0" xfId="0" applyNumberFormat="1"/>
    <xf numFmtId="0" fontId="0" fillId="3" borderId="0" xfId="0" applyFill="1"/>
    <xf numFmtId="2" fontId="0" fillId="3" borderId="0" xfId="0" applyNumberFormat="1" applyFill="1"/>
    <xf numFmtId="4" fontId="4" fillId="0" borderId="0" xfId="0" applyNumberFormat="1" applyFont="1" applyAlignment="1">
      <alignment horizontal="center"/>
    </xf>
    <xf numFmtId="164" fontId="1" fillId="0" borderId="0" xfId="0" applyNumberFormat="1" applyFont="1"/>
    <xf numFmtId="164" fontId="0" fillId="0" borderId="0" xfId="0" applyNumberFormat="1"/>
    <xf numFmtId="164" fontId="3" fillId="0" borderId="0" xfId="0" applyNumberFormat="1" applyFont="1"/>
    <xf numFmtId="164" fontId="0" fillId="3" borderId="0" xfId="0" applyNumberFormat="1" applyFill="1"/>
    <xf numFmtId="164" fontId="3" fillId="3" borderId="0" xfId="0" applyNumberFormat="1" applyFont="1" applyFill="1"/>
    <xf numFmtId="0" fontId="1" fillId="0" borderId="0" xfId="0" applyFont="1"/>
    <xf numFmtId="2" fontId="1" fillId="0" borderId="0" xfId="0" applyNumberFormat="1" applyFont="1"/>
    <xf numFmtId="0" fontId="5" fillId="0" borderId="0" xfId="0" applyFont="1" applyAlignment="1">
      <alignment horizontal="center"/>
    </xf>
    <xf numFmtId="9" fontId="5" fillId="0" borderId="0" xfId="0" applyNumberFormat="1" applyFont="1" applyAlignment="1">
      <alignment horizontal="center"/>
    </xf>
    <xf numFmtId="0" fontId="0" fillId="0" borderId="0" xfId="0"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104775</xdr:colOff>
      <xdr:row>0</xdr:row>
      <xdr:rowOff>38100</xdr:rowOff>
    </xdr:from>
    <xdr:to>
      <xdr:col>13</xdr:col>
      <xdr:colOff>438150</xdr:colOff>
      <xdr:row>18</xdr:row>
      <xdr:rowOff>85725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05650" y="38100"/>
          <a:ext cx="4343400" cy="364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1" i="0">
              <a:solidFill>
                <a:schemeClr val="dk1"/>
              </a:solidFill>
              <a:effectLst/>
              <a:latin typeface="+mn-lt"/>
              <a:ea typeface="+mn-ea"/>
              <a:cs typeface="+mn-cs"/>
            </a:rPr>
            <a:t>Claiming the credit</a:t>
          </a:r>
          <a:r>
            <a:rPr lang="en-US" sz="1100" b="0" i="0">
              <a:solidFill>
                <a:schemeClr val="dk1"/>
              </a:solidFill>
              <a:effectLst/>
              <a:latin typeface="+mn-lt"/>
              <a:ea typeface="+mn-ea"/>
              <a:cs typeface="+mn-cs"/>
            </a:rPr>
            <a:t> </a:t>
          </a:r>
        </a:p>
        <a:p>
          <a:pPr rtl="0" fontAlgn="base"/>
          <a:r>
            <a:rPr lang="en-US" sz="1100" b="0" i="0" u="sng">
              <a:solidFill>
                <a:schemeClr val="dk1"/>
              </a:solidFill>
              <a:effectLst/>
              <a:latin typeface="+mn-lt"/>
              <a:ea typeface="+mn-ea"/>
              <a:cs typeface="+mn-cs"/>
            </a:rPr>
            <a:t>Quarterly Filer:</a:t>
          </a:r>
        </a:p>
        <a:p>
          <a:pPr rtl="0" fontAlgn="base"/>
          <a:r>
            <a:rPr lang="en-US" sz="1100" b="0" i="0">
              <a:solidFill>
                <a:schemeClr val="dk1"/>
              </a:solidFill>
              <a:effectLst/>
              <a:latin typeface="+mn-lt"/>
              <a:ea typeface="+mn-ea"/>
              <a:cs typeface="+mn-cs"/>
            </a:rPr>
            <a:t>In order to claim the new Employee Retention Credit, eligible employers will report their total qualified wages and the related health insurance costs for each quarter on their quarterly employment tax returns, which will be Form 941 for most employers, beginning with the second quarter. The credit is taken against the employer's share of social security tax but the excess is refundable under normal procedures. </a:t>
          </a:r>
        </a:p>
        <a:p>
          <a:pPr rtl="0" fontAlgn="base"/>
          <a:r>
            <a:rPr lang="en-US" sz="1100" b="0" i="0" u="sng">
              <a:solidFill>
                <a:schemeClr val="dk1"/>
              </a:solidFill>
              <a:effectLst/>
              <a:latin typeface="+mn-lt"/>
              <a:ea typeface="+mn-ea"/>
              <a:cs typeface="+mn-cs"/>
            </a:rPr>
            <a:t>941 Depositor</a:t>
          </a:r>
          <a:r>
            <a:rPr lang="en-US" sz="1100" b="0" i="0" u="sng" baseline="0">
              <a:solidFill>
                <a:schemeClr val="dk1"/>
              </a:solidFill>
              <a:effectLst/>
              <a:latin typeface="+mn-lt"/>
              <a:ea typeface="+mn-ea"/>
              <a:cs typeface="+mn-cs"/>
            </a:rPr>
            <a:t>s:</a:t>
          </a:r>
          <a:endParaRPr lang="en-US" sz="1100" b="0" i="0" u="sng">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In anticipation of claiming the credit, employers can retain a corresponding amount of the employment taxes that otherwise would have been deposited, including federal income tax withholding, the employees' share of Social Security and Medicare taxes, and the employer's share of Social Security and Medicare taxes for all employees, up to the amount of the credit, without penalty, taking into account any reduction for deposits in anticipation of the paid sick and family leave credit provided in the </a:t>
          </a:r>
          <a:r>
            <a:rPr lang="en-US" sz="1100" b="0" i="0" u="sng" strike="noStrike">
              <a:solidFill>
                <a:schemeClr val="dk1"/>
              </a:solidFill>
              <a:effectLst/>
              <a:latin typeface="+mn-lt"/>
              <a:ea typeface="+mn-ea"/>
              <a:cs typeface="+mn-cs"/>
              <a:hlinkClick xmlns:r="http://schemas.openxmlformats.org/officeDocument/2006/relationships" r:id=""/>
            </a:rPr>
            <a:t>Families First Coronavirus Response Act (PDF)</a:t>
          </a:r>
          <a:r>
            <a:rPr lang="en-US" sz="1100" b="0" i="0">
              <a:solidFill>
                <a:schemeClr val="dk1"/>
              </a:solidFill>
              <a:effectLst/>
              <a:latin typeface="+mn-lt"/>
              <a:ea typeface="+mn-ea"/>
              <a:cs typeface="+mn-cs"/>
            </a:rPr>
            <a:t>.  </a:t>
          </a:r>
        </a:p>
        <a:p>
          <a:pPr rtl="0" fontAlgn="base"/>
          <a:r>
            <a:rPr lang="en-US" sz="1100" b="0" i="0" u="sng">
              <a:solidFill>
                <a:schemeClr val="dk1"/>
              </a:solidFill>
              <a:effectLst/>
              <a:latin typeface="+mn-lt"/>
              <a:ea typeface="+mn-ea"/>
              <a:cs typeface="+mn-cs"/>
            </a:rPr>
            <a:t>Prior Payrolls:</a:t>
          </a:r>
        </a:p>
        <a:p>
          <a:pPr rtl="0" fontAlgn="base"/>
          <a:r>
            <a:rPr lang="en-US" sz="1100" b="0" i="0">
              <a:solidFill>
                <a:schemeClr val="dk1"/>
              </a:solidFill>
              <a:effectLst/>
              <a:latin typeface="+mn-lt"/>
              <a:ea typeface="+mn-ea"/>
              <a:cs typeface="+mn-cs"/>
            </a:rPr>
            <a:t>Eligible employers can also request an advance of the Employee Retention Credit by submitting Form 7200.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3"/>
  <sheetViews>
    <sheetView tabSelected="1" topLeftCell="A121" workbookViewId="0">
      <selection activeCell="F142" sqref="F142"/>
    </sheetView>
  </sheetViews>
  <sheetFormatPr defaultRowHeight="12.75"/>
  <cols>
    <col min="1" max="1" width="5.28515625" customWidth="1"/>
    <col min="2" max="2" width="17.85546875" customWidth="1"/>
    <col min="3" max="3" width="12.42578125" customWidth="1"/>
    <col min="4" max="4" width="14" bestFit="1" customWidth="1"/>
    <col min="5" max="6" width="18.5703125" bestFit="1" customWidth="1"/>
    <col min="7" max="7" width="20.42578125" bestFit="1" customWidth="1"/>
    <col min="8" max="8" width="14.42578125" customWidth="1"/>
  </cols>
  <sheetData>
    <row r="1" spans="1:7" ht="15.95" customHeight="1"/>
    <row r="2" spans="1:7" ht="15.95" customHeight="1">
      <c r="B2" s="3" t="s">
        <v>0</v>
      </c>
      <c r="C2" s="3"/>
      <c r="D2" s="3"/>
      <c r="E2" s="3"/>
      <c r="F2" s="3"/>
    </row>
    <row r="3" spans="1:7" ht="15.95" customHeight="1">
      <c r="B3" s="3" t="s">
        <v>1</v>
      </c>
      <c r="C3" s="3"/>
      <c r="D3" s="3"/>
      <c r="E3" s="3"/>
      <c r="F3" s="3"/>
    </row>
    <row r="4" spans="1:7" ht="15.95" customHeight="1"/>
    <row r="5" spans="1:7" ht="15.95" customHeight="1">
      <c r="B5" s="2" t="s">
        <v>2</v>
      </c>
      <c r="C5" s="2"/>
      <c r="D5" s="2"/>
    </row>
    <row r="6" spans="1:7" s="1" customFormat="1" ht="15.95" customHeight="1">
      <c r="B6"/>
      <c r="C6"/>
      <c r="D6"/>
      <c r="E6"/>
      <c r="F6"/>
    </row>
    <row r="7" spans="1:7" ht="15.95" customHeight="1">
      <c r="A7" s="16" t="s">
        <v>3</v>
      </c>
      <c r="B7" s="16" t="s">
        <v>4</v>
      </c>
      <c r="C7" s="16" t="s">
        <v>5</v>
      </c>
      <c r="D7" s="16" t="s">
        <v>6</v>
      </c>
      <c r="E7" s="16" t="s">
        <v>7</v>
      </c>
      <c r="F7" s="17" t="s">
        <v>8</v>
      </c>
      <c r="G7" s="16" t="s">
        <v>9</v>
      </c>
    </row>
    <row r="8" spans="1:7" ht="15.95" customHeight="1">
      <c r="G8" s="8" t="s">
        <v>10</v>
      </c>
    </row>
    <row r="9" spans="1:7" ht="15.95" customHeight="1">
      <c r="A9">
        <v>1</v>
      </c>
      <c r="B9" s="14" t="s">
        <v>11</v>
      </c>
      <c r="C9" t="s">
        <v>12</v>
      </c>
      <c r="D9" s="5">
        <v>700</v>
      </c>
      <c r="E9" s="5">
        <v>0</v>
      </c>
      <c r="F9" s="5">
        <f>SUM(D9+E9)/2</f>
        <v>350</v>
      </c>
      <c r="G9" s="10"/>
    </row>
    <row r="10" spans="1:7" ht="15.95" customHeight="1">
      <c r="C10" t="s">
        <v>13</v>
      </c>
      <c r="D10" s="5">
        <v>500</v>
      </c>
      <c r="E10" s="5">
        <v>50</v>
      </c>
      <c r="F10" s="5">
        <f>SUM(D10+E10)/2</f>
        <v>275</v>
      </c>
      <c r="G10" s="10"/>
    </row>
    <row r="11" spans="1:7" ht="15.95" customHeight="1">
      <c r="C11" t="s">
        <v>13</v>
      </c>
      <c r="D11" s="5"/>
      <c r="E11" s="5"/>
      <c r="F11" s="5">
        <f t="shared" ref="F11:F13" si="0">SUM(D11+E11)/2</f>
        <v>0</v>
      </c>
      <c r="G11" s="10"/>
    </row>
    <row r="12" spans="1:7" ht="15.95" customHeight="1">
      <c r="C12" t="s">
        <v>13</v>
      </c>
      <c r="D12" s="5"/>
      <c r="E12" s="5"/>
      <c r="F12" s="5">
        <f t="shared" si="0"/>
        <v>0</v>
      </c>
      <c r="G12" s="10"/>
    </row>
    <row r="13" spans="1:7" ht="15.95" customHeight="1">
      <c r="C13" t="s">
        <v>13</v>
      </c>
      <c r="D13" s="5"/>
      <c r="E13" s="5"/>
      <c r="F13" s="5">
        <f t="shared" si="0"/>
        <v>0</v>
      </c>
      <c r="G13" s="10"/>
    </row>
    <row r="14" spans="1:7" ht="15.95" customHeight="1">
      <c r="B14" s="14" t="s">
        <v>14</v>
      </c>
      <c r="C14" s="14"/>
      <c r="D14" s="15">
        <f>SUM(D9:D13)</f>
        <v>1200</v>
      </c>
      <c r="E14" s="15">
        <f t="shared" ref="E14:F14" si="1">SUM(E9:E13)</f>
        <v>50</v>
      </c>
      <c r="F14" s="15">
        <f t="shared" si="1"/>
        <v>625</v>
      </c>
      <c r="G14" s="11">
        <f>SUM(10000-D14)</f>
        <v>8800</v>
      </c>
    </row>
    <row r="15" spans="1:7" ht="15.95" customHeight="1">
      <c r="A15" s="6"/>
      <c r="B15" s="6"/>
      <c r="C15" s="6"/>
      <c r="D15" s="7"/>
      <c r="E15" s="7"/>
      <c r="F15" s="7"/>
      <c r="G15" s="12"/>
    </row>
    <row r="16" spans="1:7" ht="15.95" customHeight="1">
      <c r="A16">
        <v>2</v>
      </c>
      <c r="B16" s="14" t="s">
        <v>15</v>
      </c>
      <c r="C16" t="s">
        <v>12</v>
      </c>
      <c r="D16" s="5">
        <v>900</v>
      </c>
      <c r="E16" s="5">
        <v>100</v>
      </c>
      <c r="F16" s="5">
        <f>SUM(D16+E16)/2</f>
        <v>500</v>
      </c>
      <c r="G16" s="10"/>
    </row>
    <row r="17" spans="1:7" ht="15.95" customHeight="1">
      <c r="C17" t="s">
        <v>13</v>
      </c>
      <c r="D17" s="5"/>
      <c r="E17" s="5"/>
      <c r="F17" s="5">
        <f t="shared" ref="F17:F20" si="2">SUM(D17+E17)/2</f>
        <v>0</v>
      </c>
      <c r="G17" s="10"/>
    </row>
    <row r="18" spans="1:7" ht="15.95" customHeight="1">
      <c r="C18" t="s">
        <v>13</v>
      </c>
      <c r="D18" s="5"/>
      <c r="E18" s="5"/>
      <c r="F18" s="5">
        <f t="shared" si="2"/>
        <v>0</v>
      </c>
      <c r="G18" s="10"/>
    </row>
    <row r="19" spans="1:7" ht="15.95" customHeight="1">
      <c r="C19" t="s">
        <v>13</v>
      </c>
      <c r="D19" s="5"/>
      <c r="E19" s="5"/>
      <c r="F19" s="5">
        <f t="shared" si="2"/>
        <v>0</v>
      </c>
      <c r="G19" s="10"/>
    </row>
    <row r="20" spans="1:7" ht="15.95" customHeight="1">
      <c r="C20" t="s">
        <v>13</v>
      </c>
      <c r="D20" s="5"/>
      <c r="E20" s="5"/>
      <c r="F20" s="5">
        <f t="shared" si="2"/>
        <v>0</v>
      </c>
      <c r="G20" s="10"/>
    </row>
    <row r="21" spans="1:7" ht="15.95" customHeight="1">
      <c r="B21" s="14" t="s">
        <v>14</v>
      </c>
      <c r="C21" s="14"/>
      <c r="D21" s="15">
        <f>SUM(D16:D20)</f>
        <v>900</v>
      </c>
      <c r="E21" s="15">
        <f t="shared" ref="E21" si="3">SUM(E16:E20)</f>
        <v>100</v>
      </c>
      <c r="F21" s="15">
        <f>SUM(F16:F20)</f>
        <v>500</v>
      </c>
      <c r="G21" s="11">
        <f>SUM(10000-D21)</f>
        <v>9100</v>
      </c>
    </row>
    <row r="22" spans="1:7" ht="15.95" customHeight="1">
      <c r="A22" s="6"/>
      <c r="B22" s="6"/>
      <c r="C22" s="6"/>
      <c r="D22" s="7"/>
      <c r="E22" s="7"/>
      <c r="F22" s="7"/>
      <c r="G22" s="13"/>
    </row>
    <row r="23" spans="1:7" ht="15.95" customHeight="1">
      <c r="A23">
        <v>3</v>
      </c>
      <c r="B23" s="14" t="s">
        <v>16</v>
      </c>
      <c r="C23" t="s">
        <v>12</v>
      </c>
      <c r="D23" s="5">
        <v>564</v>
      </c>
      <c r="E23" s="5">
        <v>20</v>
      </c>
      <c r="F23" s="5">
        <f t="shared" ref="F23:F34" si="4">SUM(D23+E23)/2</f>
        <v>292</v>
      </c>
      <c r="G23" s="10"/>
    </row>
    <row r="24" spans="1:7" ht="15.95" customHeight="1">
      <c r="C24" t="s">
        <v>13</v>
      </c>
      <c r="D24" s="5"/>
      <c r="E24" s="5"/>
      <c r="F24" s="5">
        <f t="shared" si="4"/>
        <v>0</v>
      </c>
      <c r="G24" s="10"/>
    </row>
    <row r="25" spans="1:7" ht="15.95" customHeight="1">
      <c r="C25" t="s">
        <v>13</v>
      </c>
      <c r="D25" s="5"/>
      <c r="E25" s="5"/>
      <c r="F25" s="5">
        <f t="shared" si="4"/>
        <v>0</v>
      </c>
      <c r="G25" s="10"/>
    </row>
    <row r="26" spans="1:7" ht="15.95" customHeight="1">
      <c r="C26" t="s">
        <v>13</v>
      </c>
      <c r="D26" s="5"/>
      <c r="E26" s="5"/>
      <c r="F26" s="5">
        <f t="shared" si="4"/>
        <v>0</v>
      </c>
      <c r="G26" s="10"/>
    </row>
    <row r="27" spans="1:7" ht="15.95" customHeight="1">
      <c r="C27" t="s">
        <v>13</v>
      </c>
      <c r="D27" s="5"/>
      <c r="E27" s="5"/>
      <c r="F27" s="5">
        <f t="shared" si="4"/>
        <v>0</v>
      </c>
      <c r="G27" s="10"/>
    </row>
    <row r="28" spans="1:7" ht="15.95" customHeight="1">
      <c r="B28" s="14" t="s">
        <v>14</v>
      </c>
      <c r="C28" s="14"/>
      <c r="D28" s="15">
        <f>SUM(D23:D27)</f>
        <v>564</v>
      </c>
      <c r="E28" s="15">
        <f>SUM(E23:E27)</f>
        <v>20</v>
      </c>
      <c r="F28" s="15">
        <f>SUM(F23:F27)</f>
        <v>292</v>
      </c>
      <c r="G28" s="11">
        <f>SUM(10000-D28)</f>
        <v>9436</v>
      </c>
    </row>
    <row r="29" spans="1:7" ht="15.95" customHeight="1">
      <c r="A29" s="6"/>
      <c r="B29" s="6"/>
      <c r="C29" s="6"/>
      <c r="D29" s="7"/>
      <c r="E29" s="7"/>
      <c r="F29" s="7"/>
      <c r="G29" s="13"/>
    </row>
    <row r="30" spans="1:7" ht="15.95" customHeight="1">
      <c r="A30">
        <v>4</v>
      </c>
      <c r="B30" s="14" t="s">
        <v>17</v>
      </c>
      <c r="C30" t="s">
        <v>12</v>
      </c>
      <c r="D30" s="5">
        <v>697.34</v>
      </c>
      <c r="E30" s="5">
        <v>0</v>
      </c>
      <c r="F30" s="5">
        <f t="shared" si="4"/>
        <v>348.67</v>
      </c>
      <c r="G30" s="10"/>
    </row>
    <row r="31" spans="1:7" ht="15.95" customHeight="1">
      <c r="C31" t="s">
        <v>13</v>
      </c>
      <c r="D31" s="5"/>
      <c r="E31" s="5"/>
      <c r="F31" s="5">
        <f t="shared" si="4"/>
        <v>0</v>
      </c>
      <c r="G31" s="10"/>
    </row>
    <row r="32" spans="1:7" ht="15.95" customHeight="1">
      <c r="C32" t="s">
        <v>13</v>
      </c>
      <c r="D32" s="5"/>
      <c r="E32" s="5"/>
      <c r="F32" s="5">
        <f t="shared" si="4"/>
        <v>0</v>
      </c>
      <c r="G32" s="10"/>
    </row>
    <row r="33" spans="1:7" ht="15.95" customHeight="1">
      <c r="C33" t="s">
        <v>13</v>
      </c>
      <c r="D33" s="5"/>
      <c r="E33" s="5"/>
      <c r="F33" s="5">
        <f t="shared" si="4"/>
        <v>0</v>
      </c>
      <c r="G33" s="10"/>
    </row>
    <row r="34" spans="1:7" ht="15.95" customHeight="1">
      <c r="C34" t="s">
        <v>13</v>
      </c>
      <c r="D34" s="5"/>
      <c r="E34" s="5"/>
      <c r="F34" s="5">
        <f t="shared" si="4"/>
        <v>0</v>
      </c>
      <c r="G34" s="10"/>
    </row>
    <row r="35" spans="1:7" ht="15.95" customHeight="1">
      <c r="B35" s="14" t="s">
        <v>14</v>
      </c>
      <c r="C35" s="14"/>
      <c r="D35" s="15">
        <f>SUM(D30:D34)</f>
        <v>697.34</v>
      </c>
      <c r="E35" s="15">
        <f t="shared" ref="E35" si="5">SUM(E30:E34)</f>
        <v>0</v>
      </c>
      <c r="F35" s="15">
        <f t="shared" ref="F35" si="6">SUM(F30:F34)</f>
        <v>348.67</v>
      </c>
      <c r="G35" s="11">
        <f>SUM(10000-D35)</f>
        <v>9302.66</v>
      </c>
    </row>
    <row r="36" spans="1:7" ht="15.95" customHeight="1">
      <c r="A36" s="6"/>
      <c r="B36" s="6"/>
      <c r="C36" s="6"/>
      <c r="D36" s="7"/>
      <c r="E36" s="7"/>
      <c r="F36" s="7"/>
      <c r="G36" s="13"/>
    </row>
    <row r="37" spans="1:7" ht="15.95" customHeight="1">
      <c r="A37">
        <v>5</v>
      </c>
      <c r="B37" s="14" t="s">
        <v>18</v>
      </c>
      <c r="C37" t="s">
        <v>13</v>
      </c>
      <c r="D37" s="5"/>
      <c r="E37" s="5"/>
      <c r="F37" s="5">
        <f t="shared" ref="F37:F41" si="7">SUM(D37+E37)/2</f>
        <v>0</v>
      </c>
      <c r="G37" s="10"/>
    </row>
    <row r="38" spans="1:7" ht="15.95" customHeight="1">
      <c r="C38" t="s">
        <v>13</v>
      </c>
      <c r="D38" s="5"/>
      <c r="E38" s="5"/>
      <c r="F38" s="5">
        <f t="shared" si="7"/>
        <v>0</v>
      </c>
      <c r="G38" s="10"/>
    </row>
    <row r="39" spans="1:7" ht="15.95" customHeight="1">
      <c r="C39" t="s">
        <v>13</v>
      </c>
      <c r="D39" s="5"/>
      <c r="E39" s="5"/>
      <c r="F39" s="5">
        <f t="shared" si="7"/>
        <v>0</v>
      </c>
      <c r="G39" s="10"/>
    </row>
    <row r="40" spans="1:7" ht="15.95" customHeight="1">
      <c r="C40" t="s">
        <v>13</v>
      </c>
      <c r="D40" s="5"/>
      <c r="E40" s="5"/>
      <c r="F40" s="5">
        <f t="shared" si="7"/>
        <v>0</v>
      </c>
      <c r="G40" s="10"/>
    </row>
    <row r="41" spans="1:7" ht="15.95" customHeight="1">
      <c r="C41" t="s">
        <v>13</v>
      </c>
      <c r="D41" s="5"/>
      <c r="E41" s="5"/>
      <c r="F41" s="5">
        <f t="shared" si="7"/>
        <v>0</v>
      </c>
      <c r="G41" s="10"/>
    </row>
    <row r="42" spans="1:7" ht="15.95" customHeight="1">
      <c r="B42" s="14" t="s">
        <v>14</v>
      </c>
      <c r="C42" s="14"/>
      <c r="D42" s="15">
        <f>SUM(D37:D41)</f>
        <v>0</v>
      </c>
      <c r="E42" s="15">
        <f t="shared" ref="E42" si="8">SUM(E37:E41)</f>
        <v>0</v>
      </c>
      <c r="F42" s="15">
        <f t="shared" ref="F42" si="9">SUM(F37:F41)</f>
        <v>0</v>
      </c>
      <c r="G42" s="11">
        <f>SUM(10000-D42)</f>
        <v>10000</v>
      </c>
    </row>
    <row r="43" spans="1:7" ht="15.95" customHeight="1">
      <c r="A43" s="6"/>
      <c r="B43" s="6"/>
      <c r="C43" s="6"/>
      <c r="D43" s="7"/>
      <c r="E43" s="7"/>
      <c r="F43" s="7"/>
      <c r="G43" s="13"/>
    </row>
    <row r="44" spans="1:7" ht="15.95" customHeight="1">
      <c r="A44">
        <v>6</v>
      </c>
      <c r="B44" s="14" t="s">
        <v>18</v>
      </c>
      <c r="C44" t="s">
        <v>13</v>
      </c>
      <c r="D44" s="5"/>
      <c r="E44" s="5"/>
      <c r="F44" s="5">
        <f t="shared" ref="F44" si="10">SUM(D44+E44)/2</f>
        <v>0</v>
      </c>
      <c r="G44" s="10"/>
    </row>
    <row r="45" spans="1:7" ht="15.95" customHeight="1">
      <c r="C45" t="s">
        <v>13</v>
      </c>
      <c r="D45" s="5"/>
      <c r="E45" s="5"/>
      <c r="F45" s="5">
        <f t="shared" ref="F45:F48" si="11">SUM(D45+E45)/2</f>
        <v>0</v>
      </c>
      <c r="G45" s="10"/>
    </row>
    <row r="46" spans="1:7" ht="15.95" customHeight="1">
      <c r="C46" t="s">
        <v>13</v>
      </c>
      <c r="D46" s="5"/>
      <c r="E46" s="5"/>
      <c r="F46" s="5">
        <f t="shared" si="11"/>
        <v>0</v>
      </c>
      <c r="G46" s="10"/>
    </row>
    <row r="47" spans="1:7" ht="15.95" customHeight="1">
      <c r="C47" t="s">
        <v>13</v>
      </c>
      <c r="D47" s="5"/>
      <c r="E47" s="5"/>
      <c r="F47" s="5">
        <f t="shared" si="11"/>
        <v>0</v>
      </c>
      <c r="G47" s="10"/>
    </row>
    <row r="48" spans="1:7" ht="15.95" customHeight="1">
      <c r="C48" t="s">
        <v>13</v>
      </c>
      <c r="D48" s="5"/>
      <c r="E48" s="5"/>
      <c r="F48" s="5">
        <f t="shared" si="11"/>
        <v>0</v>
      </c>
      <c r="G48" s="10"/>
    </row>
    <row r="49" spans="1:7" ht="15.95" customHeight="1">
      <c r="B49" s="14" t="s">
        <v>14</v>
      </c>
      <c r="C49" s="14"/>
      <c r="D49" s="15">
        <f>SUM(D44:D48)</f>
        <v>0</v>
      </c>
      <c r="E49" s="15">
        <f t="shared" ref="E49" si="12">SUM(E44:E48)</f>
        <v>0</v>
      </c>
      <c r="F49" s="15">
        <f t="shared" ref="F49" si="13">SUM(F44:F48)</f>
        <v>0</v>
      </c>
      <c r="G49" s="11">
        <f>SUM(10000-D49)</f>
        <v>10000</v>
      </c>
    </row>
    <row r="50" spans="1:7" ht="15.95" customHeight="1">
      <c r="A50" s="6"/>
      <c r="B50" s="6"/>
      <c r="C50" s="6"/>
      <c r="D50" s="7"/>
      <c r="E50" s="7"/>
      <c r="F50" s="7"/>
      <c r="G50" s="13"/>
    </row>
    <row r="51" spans="1:7" ht="15.95" customHeight="1">
      <c r="A51">
        <v>7</v>
      </c>
      <c r="B51" s="14" t="s">
        <v>18</v>
      </c>
      <c r="C51" t="s">
        <v>13</v>
      </c>
      <c r="D51" s="5"/>
      <c r="E51" s="5"/>
      <c r="F51" s="5">
        <f t="shared" ref="F51" si="14">SUM(D51+E51)/2</f>
        <v>0</v>
      </c>
      <c r="G51" s="10"/>
    </row>
    <row r="52" spans="1:7" ht="15.95" customHeight="1">
      <c r="C52" t="s">
        <v>13</v>
      </c>
      <c r="D52" s="5"/>
      <c r="E52" s="5"/>
      <c r="F52" s="5">
        <f t="shared" ref="F52:F55" si="15">SUM(D52+E52)/2</f>
        <v>0</v>
      </c>
      <c r="G52" s="10"/>
    </row>
    <row r="53" spans="1:7" ht="15.95" customHeight="1">
      <c r="C53" t="s">
        <v>13</v>
      </c>
      <c r="D53" s="5"/>
      <c r="E53" s="5"/>
      <c r="F53" s="5">
        <f t="shared" si="15"/>
        <v>0</v>
      </c>
      <c r="G53" s="10"/>
    </row>
    <row r="54" spans="1:7" ht="15.95" customHeight="1">
      <c r="C54" t="s">
        <v>13</v>
      </c>
      <c r="D54" s="5"/>
      <c r="E54" s="5"/>
      <c r="F54" s="5">
        <f t="shared" si="15"/>
        <v>0</v>
      </c>
      <c r="G54" s="10"/>
    </row>
    <row r="55" spans="1:7" ht="15.95" customHeight="1">
      <c r="C55" t="s">
        <v>13</v>
      </c>
      <c r="D55" s="5"/>
      <c r="E55" s="5"/>
      <c r="F55" s="5">
        <f t="shared" si="15"/>
        <v>0</v>
      </c>
      <c r="G55" s="10"/>
    </row>
    <row r="56" spans="1:7" ht="15.95" customHeight="1">
      <c r="B56" s="14" t="s">
        <v>14</v>
      </c>
      <c r="C56" s="14"/>
      <c r="D56" s="15">
        <f>SUM(D51:D55)</f>
        <v>0</v>
      </c>
      <c r="E56" s="15">
        <f t="shared" ref="E56" si="16">SUM(E51:E55)</f>
        <v>0</v>
      </c>
      <c r="F56" s="15">
        <f t="shared" ref="F56" si="17">SUM(F51:F55)</f>
        <v>0</v>
      </c>
      <c r="G56" s="11">
        <f>SUM(10000-D56)</f>
        <v>10000</v>
      </c>
    </row>
    <row r="57" spans="1:7" ht="15.95" customHeight="1">
      <c r="A57" s="6"/>
      <c r="B57" s="6"/>
      <c r="C57" s="6"/>
      <c r="D57" s="7"/>
      <c r="E57" s="7"/>
      <c r="F57" s="7"/>
      <c r="G57" s="13"/>
    </row>
    <row r="58" spans="1:7" ht="15.95" customHeight="1">
      <c r="A58">
        <v>8</v>
      </c>
      <c r="B58" s="14" t="s">
        <v>18</v>
      </c>
      <c r="C58" t="s">
        <v>13</v>
      </c>
      <c r="D58" s="5"/>
      <c r="E58" s="5"/>
      <c r="F58" s="5">
        <f t="shared" ref="F58" si="18">SUM(D58+E58)/2</f>
        <v>0</v>
      </c>
      <c r="G58" s="10"/>
    </row>
    <row r="59" spans="1:7" ht="15.95" customHeight="1">
      <c r="C59" t="s">
        <v>13</v>
      </c>
      <c r="D59" s="5"/>
      <c r="E59" s="5"/>
      <c r="F59" s="5">
        <f t="shared" ref="F59:F62" si="19">SUM(D59+E59)/2</f>
        <v>0</v>
      </c>
      <c r="G59" s="10"/>
    </row>
    <row r="60" spans="1:7" ht="15.95" customHeight="1">
      <c r="C60" t="s">
        <v>13</v>
      </c>
      <c r="D60" s="5"/>
      <c r="E60" s="5"/>
      <c r="F60" s="5">
        <f t="shared" si="19"/>
        <v>0</v>
      </c>
      <c r="G60" s="10"/>
    </row>
    <row r="61" spans="1:7" ht="15.95" customHeight="1">
      <c r="C61" t="s">
        <v>13</v>
      </c>
      <c r="D61" s="5"/>
      <c r="E61" s="5"/>
      <c r="F61" s="5">
        <f t="shared" si="19"/>
        <v>0</v>
      </c>
      <c r="G61" s="10"/>
    </row>
    <row r="62" spans="1:7" ht="15.95" customHeight="1">
      <c r="C62" t="s">
        <v>13</v>
      </c>
      <c r="D62" s="5"/>
      <c r="E62" s="5"/>
      <c r="F62" s="5">
        <f t="shared" si="19"/>
        <v>0</v>
      </c>
      <c r="G62" s="10"/>
    </row>
    <row r="63" spans="1:7" ht="15.95" customHeight="1">
      <c r="B63" s="14" t="s">
        <v>14</v>
      </c>
      <c r="C63" s="14"/>
      <c r="D63" s="15">
        <f>SUM(D58:D62)</f>
        <v>0</v>
      </c>
      <c r="E63" s="15">
        <f t="shared" ref="E63" si="20">SUM(E58:E62)</f>
        <v>0</v>
      </c>
      <c r="F63" s="15">
        <f t="shared" ref="F63" si="21">SUM(F58:F62)</f>
        <v>0</v>
      </c>
      <c r="G63" s="11">
        <f>SUM(10000-D63)</f>
        <v>10000</v>
      </c>
    </row>
    <row r="64" spans="1:7" ht="15.75" customHeight="1">
      <c r="A64" s="6"/>
      <c r="B64" s="6"/>
      <c r="C64" s="6"/>
      <c r="D64" s="7"/>
      <c r="E64" s="7"/>
      <c r="F64" s="7"/>
      <c r="G64" s="13"/>
    </row>
    <row r="65" spans="1:7" ht="15.95" customHeight="1">
      <c r="A65">
        <v>9</v>
      </c>
      <c r="B65" s="14" t="s">
        <v>18</v>
      </c>
      <c r="C65" t="s">
        <v>13</v>
      </c>
      <c r="D65" s="5"/>
      <c r="E65" s="5"/>
      <c r="F65" s="5">
        <f t="shared" ref="F65" si="22">SUM(D65+E65)/2</f>
        <v>0</v>
      </c>
      <c r="G65" s="10"/>
    </row>
    <row r="66" spans="1:7" ht="15.95" customHeight="1">
      <c r="C66" t="s">
        <v>13</v>
      </c>
      <c r="D66" s="5"/>
      <c r="E66" s="5"/>
      <c r="F66" s="5">
        <f t="shared" ref="F66:F69" si="23">SUM(D66+E66)/2</f>
        <v>0</v>
      </c>
      <c r="G66" s="10"/>
    </row>
    <row r="67" spans="1:7" ht="15.95" customHeight="1">
      <c r="C67" t="s">
        <v>13</v>
      </c>
      <c r="D67" s="5"/>
      <c r="E67" s="5"/>
      <c r="F67" s="5">
        <f t="shared" si="23"/>
        <v>0</v>
      </c>
      <c r="G67" s="10"/>
    </row>
    <row r="68" spans="1:7" ht="15.95" customHeight="1">
      <c r="C68" t="s">
        <v>13</v>
      </c>
      <c r="D68" s="5"/>
      <c r="E68" s="5"/>
      <c r="F68" s="5">
        <f t="shared" si="23"/>
        <v>0</v>
      </c>
      <c r="G68" s="10"/>
    </row>
    <row r="69" spans="1:7" ht="15.95" customHeight="1">
      <c r="C69" t="s">
        <v>13</v>
      </c>
      <c r="D69" s="5"/>
      <c r="E69" s="5"/>
      <c r="F69" s="5">
        <f t="shared" si="23"/>
        <v>0</v>
      </c>
      <c r="G69" s="10"/>
    </row>
    <row r="70" spans="1:7" ht="15.95" customHeight="1">
      <c r="B70" s="14" t="s">
        <v>14</v>
      </c>
      <c r="C70" s="14"/>
      <c r="D70" s="15">
        <f>SUM(D65:D69)</f>
        <v>0</v>
      </c>
      <c r="E70" s="15">
        <f t="shared" ref="E70" si="24">SUM(E65:E69)</f>
        <v>0</v>
      </c>
      <c r="F70" s="15">
        <f t="shared" ref="F70" si="25">SUM(F65:F69)</f>
        <v>0</v>
      </c>
      <c r="G70" s="11">
        <f>SUM(10000-D70)</f>
        <v>10000</v>
      </c>
    </row>
    <row r="71" spans="1:7" ht="15.95" customHeight="1">
      <c r="A71" s="6"/>
      <c r="B71" s="6"/>
      <c r="C71" s="6"/>
      <c r="D71" s="7"/>
      <c r="E71" s="7"/>
      <c r="F71" s="7"/>
      <c r="G71" s="13"/>
    </row>
    <row r="72" spans="1:7" ht="15.95" customHeight="1">
      <c r="A72">
        <v>10</v>
      </c>
      <c r="B72" s="14" t="s">
        <v>18</v>
      </c>
      <c r="C72" t="s">
        <v>13</v>
      </c>
      <c r="D72" s="5"/>
      <c r="E72" s="5"/>
      <c r="F72" s="5">
        <f t="shared" ref="F72" si="26">SUM(D72+E72)/2</f>
        <v>0</v>
      </c>
      <c r="G72" s="10"/>
    </row>
    <row r="73" spans="1:7" ht="15.95" customHeight="1">
      <c r="C73" t="s">
        <v>13</v>
      </c>
      <c r="D73" s="5"/>
      <c r="E73" s="5"/>
      <c r="F73" s="5">
        <f t="shared" ref="F73:F76" si="27">SUM(D73+E73)/2</f>
        <v>0</v>
      </c>
      <c r="G73" s="10"/>
    </row>
    <row r="74" spans="1:7" ht="15.95" customHeight="1">
      <c r="C74" t="s">
        <v>13</v>
      </c>
      <c r="D74" s="5"/>
      <c r="E74" s="5"/>
      <c r="F74" s="5">
        <f t="shared" si="27"/>
        <v>0</v>
      </c>
      <c r="G74" s="10"/>
    </row>
    <row r="75" spans="1:7" ht="15.95" customHeight="1">
      <c r="C75" t="s">
        <v>13</v>
      </c>
      <c r="D75" s="5"/>
      <c r="E75" s="5"/>
      <c r="F75" s="5">
        <f t="shared" si="27"/>
        <v>0</v>
      </c>
      <c r="G75" s="10"/>
    </row>
    <row r="76" spans="1:7" ht="15.95" customHeight="1">
      <c r="C76" t="s">
        <v>13</v>
      </c>
      <c r="D76" s="5"/>
      <c r="E76" s="5"/>
      <c r="F76" s="5">
        <f t="shared" si="27"/>
        <v>0</v>
      </c>
      <c r="G76" s="10"/>
    </row>
    <row r="77" spans="1:7" ht="15.95" customHeight="1">
      <c r="B77" s="14" t="s">
        <v>14</v>
      </c>
      <c r="C77" s="14"/>
      <c r="D77" s="15">
        <f>SUM(D72:D76)</f>
        <v>0</v>
      </c>
      <c r="E77" s="15">
        <f t="shared" ref="E77" si="28">SUM(E72:E76)</f>
        <v>0</v>
      </c>
      <c r="F77" s="15">
        <f t="shared" ref="F77" si="29">SUM(F72:F76)</f>
        <v>0</v>
      </c>
      <c r="G77" s="11">
        <f>SUM(10000-D77)</f>
        <v>10000</v>
      </c>
    </row>
    <row r="78" spans="1:7" ht="15.95" customHeight="1">
      <c r="A78" s="6"/>
      <c r="B78" s="6"/>
      <c r="C78" s="6"/>
      <c r="D78" s="7"/>
      <c r="E78" s="7"/>
      <c r="F78" s="7"/>
      <c r="G78" s="13"/>
    </row>
    <row r="79" spans="1:7" ht="15.95" customHeight="1">
      <c r="A79">
        <v>11</v>
      </c>
      <c r="B79" s="14" t="s">
        <v>18</v>
      </c>
      <c r="C79" t="s">
        <v>13</v>
      </c>
      <c r="D79" s="5"/>
      <c r="E79" s="5"/>
      <c r="F79" s="5">
        <f>SUM(D79+E79)/2</f>
        <v>0</v>
      </c>
      <c r="G79" s="10"/>
    </row>
    <row r="80" spans="1:7" ht="15.95" customHeight="1">
      <c r="C80" t="s">
        <v>13</v>
      </c>
      <c r="D80" s="5"/>
      <c r="E80" s="5"/>
      <c r="F80" s="5">
        <f t="shared" ref="F80:F83" si="30">SUM(D80+E80)/2</f>
        <v>0</v>
      </c>
      <c r="G80" s="10"/>
    </row>
    <row r="81" spans="1:7" ht="15.95" customHeight="1">
      <c r="C81" t="s">
        <v>13</v>
      </c>
      <c r="D81" s="5"/>
      <c r="E81" s="5"/>
      <c r="F81" s="5">
        <f t="shared" si="30"/>
        <v>0</v>
      </c>
      <c r="G81" s="10"/>
    </row>
    <row r="82" spans="1:7" ht="15.95" customHeight="1">
      <c r="C82" t="s">
        <v>13</v>
      </c>
      <c r="D82" s="5"/>
      <c r="E82" s="5"/>
      <c r="F82" s="5">
        <f t="shared" si="30"/>
        <v>0</v>
      </c>
      <c r="G82" s="10"/>
    </row>
    <row r="83" spans="1:7" ht="15.95" customHeight="1">
      <c r="C83" t="s">
        <v>13</v>
      </c>
      <c r="D83" s="5"/>
      <c r="E83" s="5"/>
      <c r="F83" s="5">
        <f t="shared" si="30"/>
        <v>0</v>
      </c>
      <c r="G83" s="10"/>
    </row>
    <row r="84" spans="1:7" ht="15.95" customHeight="1">
      <c r="B84" s="14" t="s">
        <v>14</v>
      </c>
      <c r="C84" s="14"/>
      <c r="D84" s="15">
        <f>SUM(D79:D83)</f>
        <v>0</v>
      </c>
      <c r="E84" s="15">
        <f t="shared" ref="E84" si="31">SUM(E79:E83)</f>
        <v>0</v>
      </c>
      <c r="F84" s="15">
        <f t="shared" ref="F84" si="32">SUM(F79:F83)</f>
        <v>0</v>
      </c>
      <c r="G84" s="11">
        <f>SUM(10000-D84)</f>
        <v>10000</v>
      </c>
    </row>
    <row r="85" spans="1:7" ht="15.95" customHeight="1">
      <c r="A85" s="6"/>
      <c r="B85" s="6"/>
      <c r="C85" s="6"/>
      <c r="D85" s="7"/>
      <c r="E85" s="7"/>
      <c r="F85" s="7"/>
      <c r="G85" s="13"/>
    </row>
    <row r="86" spans="1:7" ht="15.95" customHeight="1">
      <c r="A86">
        <v>12</v>
      </c>
      <c r="B86" s="14" t="s">
        <v>18</v>
      </c>
      <c r="C86" t="s">
        <v>13</v>
      </c>
      <c r="D86" s="5"/>
      <c r="E86" s="5"/>
      <c r="F86" s="5">
        <f t="shared" ref="F86" si="33">SUM(D86+E86)/2</f>
        <v>0</v>
      </c>
      <c r="G86" s="10"/>
    </row>
    <row r="87" spans="1:7" ht="15.95" customHeight="1">
      <c r="C87" t="s">
        <v>13</v>
      </c>
      <c r="D87" s="5"/>
      <c r="E87" s="5"/>
      <c r="F87" s="5">
        <f t="shared" ref="F87:F90" si="34">SUM(D87+E87)/2</f>
        <v>0</v>
      </c>
      <c r="G87" s="10"/>
    </row>
    <row r="88" spans="1:7" ht="15.95" customHeight="1">
      <c r="C88" t="s">
        <v>13</v>
      </c>
      <c r="D88" s="5"/>
      <c r="E88" s="5"/>
      <c r="F88" s="5">
        <f t="shared" si="34"/>
        <v>0</v>
      </c>
      <c r="G88" s="10"/>
    </row>
    <row r="89" spans="1:7" ht="15.95" customHeight="1">
      <c r="C89" t="s">
        <v>13</v>
      </c>
      <c r="D89" s="5"/>
      <c r="E89" s="5"/>
      <c r="F89" s="5">
        <f t="shared" si="34"/>
        <v>0</v>
      </c>
      <c r="G89" s="10"/>
    </row>
    <row r="90" spans="1:7" ht="15.95" customHeight="1">
      <c r="C90" t="s">
        <v>13</v>
      </c>
      <c r="D90" s="5"/>
      <c r="E90" s="5"/>
      <c r="F90" s="5">
        <f t="shared" si="34"/>
        <v>0</v>
      </c>
      <c r="G90" s="10"/>
    </row>
    <row r="91" spans="1:7" ht="15.95" customHeight="1">
      <c r="B91" s="14" t="s">
        <v>14</v>
      </c>
      <c r="C91" s="14"/>
      <c r="D91" s="15">
        <f>SUM(D86:D90)</f>
        <v>0</v>
      </c>
      <c r="E91" s="15">
        <f>SUM(E86:E90)</f>
        <v>0</v>
      </c>
      <c r="F91" s="15">
        <f>SUM(F86:F90)</f>
        <v>0</v>
      </c>
      <c r="G91" s="11">
        <f>SUM(10000-D91)</f>
        <v>10000</v>
      </c>
    </row>
    <row r="92" spans="1:7" ht="15.95" customHeight="1">
      <c r="A92" s="6"/>
      <c r="B92" s="6"/>
      <c r="C92" s="6"/>
      <c r="D92" s="7"/>
      <c r="E92" s="7"/>
      <c r="F92" s="7"/>
      <c r="G92" s="13"/>
    </row>
    <row r="93" spans="1:7" ht="15.95" customHeight="1">
      <c r="A93">
        <v>13</v>
      </c>
      <c r="B93" s="14" t="s">
        <v>18</v>
      </c>
      <c r="C93" t="s">
        <v>13</v>
      </c>
      <c r="D93" s="5"/>
      <c r="E93" s="5"/>
      <c r="F93" s="5">
        <f t="shared" ref="F93" si="35">SUM(D93+E93)/2</f>
        <v>0</v>
      </c>
      <c r="G93" s="10"/>
    </row>
    <row r="94" spans="1:7" ht="15.95" customHeight="1">
      <c r="C94" t="s">
        <v>13</v>
      </c>
      <c r="D94" s="5"/>
      <c r="E94" s="5"/>
      <c r="F94" s="5">
        <f t="shared" ref="F94:F97" si="36">SUM(D94+E94)/2</f>
        <v>0</v>
      </c>
      <c r="G94" s="10"/>
    </row>
    <row r="95" spans="1:7" ht="15.95" customHeight="1">
      <c r="C95" t="s">
        <v>13</v>
      </c>
      <c r="D95" s="5"/>
      <c r="E95" s="5"/>
      <c r="F95" s="5">
        <f t="shared" si="36"/>
        <v>0</v>
      </c>
      <c r="G95" s="10"/>
    </row>
    <row r="96" spans="1:7" ht="15.95" customHeight="1">
      <c r="C96" t="s">
        <v>13</v>
      </c>
      <c r="D96" s="5"/>
      <c r="E96" s="5"/>
      <c r="F96" s="5">
        <f t="shared" si="36"/>
        <v>0</v>
      </c>
      <c r="G96" s="10"/>
    </row>
    <row r="97" spans="1:7" ht="15.95" customHeight="1">
      <c r="C97" t="s">
        <v>13</v>
      </c>
      <c r="D97" s="5"/>
      <c r="E97" s="5"/>
      <c r="F97" s="5">
        <f t="shared" si="36"/>
        <v>0</v>
      </c>
      <c r="G97" s="10"/>
    </row>
    <row r="98" spans="1:7" ht="15.95" customHeight="1">
      <c r="B98" s="14" t="s">
        <v>14</v>
      </c>
      <c r="C98" s="14"/>
      <c r="D98" s="15">
        <f>SUM(D93:D97)</f>
        <v>0</v>
      </c>
      <c r="E98" s="15">
        <f t="shared" ref="E98" si="37">SUM(E93:E97)</f>
        <v>0</v>
      </c>
      <c r="F98" s="15">
        <f t="shared" ref="F98" si="38">SUM(F93:F97)</f>
        <v>0</v>
      </c>
      <c r="G98" s="11">
        <f>SUM(10000-D98)</f>
        <v>10000</v>
      </c>
    </row>
    <row r="99" spans="1:7" ht="15.95" customHeight="1">
      <c r="A99" s="6"/>
      <c r="B99" s="6"/>
      <c r="C99" s="6"/>
      <c r="D99" s="7"/>
      <c r="E99" s="7"/>
      <c r="F99" s="7"/>
      <c r="G99" s="13"/>
    </row>
    <row r="100" spans="1:7" ht="15.95" customHeight="1">
      <c r="A100">
        <v>14</v>
      </c>
      <c r="B100" s="14" t="s">
        <v>18</v>
      </c>
      <c r="C100" t="s">
        <v>13</v>
      </c>
      <c r="D100" s="5"/>
      <c r="E100" s="5"/>
      <c r="F100" s="5">
        <f t="shared" ref="F100" si="39">SUM(D100+E100)/2</f>
        <v>0</v>
      </c>
      <c r="G100" s="10"/>
    </row>
    <row r="101" spans="1:7" ht="15.95" customHeight="1">
      <c r="C101" t="s">
        <v>13</v>
      </c>
      <c r="D101" s="5"/>
      <c r="E101" s="5"/>
      <c r="F101" s="5">
        <f t="shared" ref="F101:F104" si="40">SUM(D101+E101)/2</f>
        <v>0</v>
      </c>
      <c r="G101" s="10"/>
    </row>
    <row r="102" spans="1:7" ht="15.95" customHeight="1">
      <c r="C102" t="s">
        <v>13</v>
      </c>
      <c r="D102" s="5"/>
      <c r="E102" s="5"/>
      <c r="F102" s="5">
        <f t="shared" si="40"/>
        <v>0</v>
      </c>
      <c r="G102" s="10"/>
    </row>
    <row r="103" spans="1:7" ht="15.95" customHeight="1">
      <c r="C103" t="s">
        <v>13</v>
      </c>
      <c r="D103" s="5"/>
      <c r="E103" s="5"/>
      <c r="F103" s="5">
        <f t="shared" si="40"/>
        <v>0</v>
      </c>
      <c r="G103" s="10"/>
    </row>
    <row r="104" spans="1:7" ht="15.95" customHeight="1">
      <c r="C104" t="s">
        <v>13</v>
      </c>
      <c r="D104" s="5"/>
      <c r="E104" s="5"/>
      <c r="F104" s="5">
        <f t="shared" si="40"/>
        <v>0</v>
      </c>
      <c r="G104" s="10"/>
    </row>
    <row r="105" spans="1:7" ht="15.95" customHeight="1">
      <c r="B105" s="14" t="s">
        <v>14</v>
      </c>
      <c r="C105" s="14"/>
      <c r="D105" s="15">
        <f>SUM(D100:D104)</f>
        <v>0</v>
      </c>
      <c r="E105" s="15">
        <f t="shared" ref="E105" si="41">SUM(E100:E104)</f>
        <v>0</v>
      </c>
      <c r="F105" s="15">
        <f t="shared" ref="F105" si="42">SUM(F100:F104)</f>
        <v>0</v>
      </c>
      <c r="G105" s="11">
        <f>SUM(10000-D105)</f>
        <v>10000</v>
      </c>
    </row>
    <row r="106" spans="1:7" ht="15.95" customHeight="1">
      <c r="A106" s="6"/>
      <c r="B106" s="6"/>
      <c r="C106" s="6"/>
      <c r="D106" s="7"/>
      <c r="E106" s="7"/>
      <c r="F106" s="7"/>
      <c r="G106" s="13"/>
    </row>
    <row r="107" spans="1:7" ht="15.95" customHeight="1">
      <c r="A107">
        <v>15</v>
      </c>
      <c r="B107" s="14" t="s">
        <v>18</v>
      </c>
      <c r="C107" t="s">
        <v>13</v>
      </c>
      <c r="D107" s="5"/>
      <c r="E107" s="5"/>
      <c r="F107" s="5">
        <f t="shared" ref="F107" si="43">SUM(D107+E107)/2</f>
        <v>0</v>
      </c>
      <c r="G107" s="10"/>
    </row>
    <row r="108" spans="1:7" ht="15.95" customHeight="1">
      <c r="C108" t="s">
        <v>13</v>
      </c>
      <c r="D108" s="5"/>
      <c r="E108" s="5"/>
      <c r="F108" s="5">
        <f t="shared" ref="F108:F111" si="44">SUM(D108+E108)/2</f>
        <v>0</v>
      </c>
      <c r="G108" s="10"/>
    </row>
    <row r="109" spans="1:7" ht="15.95" customHeight="1">
      <c r="C109" t="s">
        <v>13</v>
      </c>
      <c r="D109" s="5"/>
      <c r="E109" s="5"/>
      <c r="F109" s="5">
        <f t="shared" si="44"/>
        <v>0</v>
      </c>
      <c r="G109" s="10"/>
    </row>
    <row r="110" spans="1:7" ht="15.95" customHeight="1">
      <c r="C110" t="s">
        <v>13</v>
      </c>
      <c r="D110" s="5"/>
      <c r="E110" s="5"/>
      <c r="F110" s="5">
        <f t="shared" si="44"/>
        <v>0</v>
      </c>
      <c r="G110" s="10"/>
    </row>
    <row r="111" spans="1:7" ht="15.95" customHeight="1">
      <c r="C111" t="s">
        <v>13</v>
      </c>
      <c r="D111" s="5"/>
      <c r="E111" s="5"/>
      <c r="F111" s="5">
        <f t="shared" si="44"/>
        <v>0</v>
      </c>
      <c r="G111" s="10"/>
    </row>
    <row r="112" spans="1:7" ht="15.95" customHeight="1">
      <c r="B112" s="14" t="s">
        <v>14</v>
      </c>
      <c r="C112" s="14"/>
      <c r="D112" s="15">
        <f>SUM(D107:D111)</f>
        <v>0</v>
      </c>
      <c r="E112" s="15">
        <f t="shared" ref="E112" si="45">SUM(E107:E111)</f>
        <v>0</v>
      </c>
      <c r="F112" s="15">
        <f t="shared" ref="F112" si="46">SUM(F107:F111)</f>
        <v>0</v>
      </c>
      <c r="G112" s="11">
        <f>SUM(10000-D112)</f>
        <v>10000</v>
      </c>
    </row>
    <row r="113" spans="1:7" ht="15.95" customHeight="1">
      <c r="A113" s="6"/>
      <c r="B113" s="6"/>
      <c r="C113" s="6"/>
      <c r="D113" s="7"/>
      <c r="E113" s="7"/>
      <c r="F113" s="7"/>
      <c r="G113" s="13"/>
    </row>
    <row r="114" spans="1:7" ht="15.95" customHeight="1">
      <c r="A114">
        <v>16</v>
      </c>
      <c r="B114" s="14" t="s">
        <v>18</v>
      </c>
      <c r="C114" t="s">
        <v>13</v>
      </c>
      <c r="D114" s="5"/>
      <c r="E114" s="5"/>
      <c r="F114" s="5">
        <f t="shared" ref="F114" si="47">SUM(D114+E114)/2</f>
        <v>0</v>
      </c>
      <c r="G114" s="10"/>
    </row>
    <row r="115" spans="1:7" ht="15.95" customHeight="1">
      <c r="C115" t="s">
        <v>13</v>
      </c>
      <c r="D115" s="5"/>
      <c r="E115" s="5"/>
      <c r="F115" s="5">
        <f t="shared" ref="F115:F118" si="48">SUM(D115+E115)/2</f>
        <v>0</v>
      </c>
      <c r="G115" s="10"/>
    </row>
    <row r="116" spans="1:7" ht="15.95" customHeight="1">
      <c r="C116" t="s">
        <v>13</v>
      </c>
      <c r="D116" s="5"/>
      <c r="E116" s="5"/>
      <c r="F116" s="5">
        <f t="shared" si="48"/>
        <v>0</v>
      </c>
      <c r="G116" s="10"/>
    </row>
    <row r="117" spans="1:7" ht="15.95" customHeight="1">
      <c r="C117" t="s">
        <v>13</v>
      </c>
      <c r="D117" s="5"/>
      <c r="E117" s="5"/>
      <c r="F117" s="5">
        <f t="shared" si="48"/>
        <v>0</v>
      </c>
      <c r="G117" s="10"/>
    </row>
    <row r="118" spans="1:7" ht="15.95" customHeight="1">
      <c r="C118" t="s">
        <v>13</v>
      </c>
      <c r="D118" s="5"/>
      <c r="E118" s="5"/>
      <c r="F118" s="5">
        <f t="shared" si="48"/>
        <v>0</v>
      </c>
      <c r="G118" s="10"/>
    </row>
    <row r="119" spans="1:7" ht="15.95" customHeight="1">
      <c r="B119" s="14" t="s">
        <v>14</v>
      </c>
      <c r="C119" s="14"/>
      <c r="D119" s="15">
        <f>SUM(D114:D118)</f>
        <v>0</v>
      </c>
      <c r="E119" s="15">
        <f t="shared" ref="E119" si="49">SUM(E114:E118)</f>
        <v>0</v>
      </c>
      <c r="F119" s="15">
        <f t="shared" ref="F119" si="50">SUM(F114:F118)</f>
        <v>0</v>
      </c>
      <c r="G119" s="11">
        <f>SUM(10000-D119)</f>
        <v>10000</v>
      </c>
    </row>
    <row r="120" spans="1:7" ht="15.95" customHeight="1">
      <c r="A120" s="6"/>
      <c r="B120" s="6"/>
      <c r="C120" s="6"/>
      <c r="D120" s="7"/>
      <c r="E120" s="7"/>
      <c r="F120" s="7"/>
      <c r="G120" s="13"/>
    </row>
    <row r="121" spans="1:7" ht="15.95" customHeight="1">
      <c r="A121">
        <v>17</v>
      </c>
      <c r="B121" s="14" t="s">
        <v>18</v>
      </c>
      <c r="C121" t="s">
        <v>13</v>
      </c>
      <c r="D121" s="5"/>
      <c r="E121" s="5"/>
      <c r="F121" s="5">
        <f t="shared" ref="F121" si="51">SUM(D121+E121)/2</f>
        <v>0</v>
      </c>
      <c r="G121" s="10"/>
    </row>
    <row r="122" spans="1:7" ht="15.95" customHeight="1">
      <c r="C122" t="s">
        <v>13</v>
      </c>
      <c r="D122" s="5"/>
      <c r="E122" s="5"/>
      <c r="F122" s="5">
        <f t="shared" ref="F122:F125" si="52">SUM(D122+E122)/2</f>
        <v>0</v>
      </c>
      <c r="G122" s="10"/>
    </row>
    <row r="123" spans="1:7" ht="15.95" customHeight="1">
      <c r="C123" t="s">
        <v>13</v>
      </c>
      <c r="D123" s="5"/>
      <c r="E123" s="5"/>
      <c r="F123" s="5">
        <f t="shared" si="52"/>
        <v>0</v>
      </c>
      <c r="G123" s="10"/>
    </row>
    <row r="124" spans="1:7" ht="15.95" customHeight="1">
      <c r="C124" t="s">
        <v>13</v>
      </c>
      <c r="D124" s="5"/>
      <c r="E124" s="5"/>
      <c r="F124" s="5">
        <f t="shared" si="52"/>
        <v>0</v>
      </c>
      <c r="G124" s="10"/>
    </row>
    <row r="125" spans="1:7" ht="15.95" customHeight="1">
      <c r="C125" t="s">
        <v>13</v>
      </c>
      <c r="D125" s="5"/>
      <c r="E125" s="5"/>
      <c r="F125" s="5">
        <f t="shared" si="52"/>
        <v>0</v>
      </c>
      <c r="G125" s="10"/>
    </row>
    <row r="126" spans="1:7" ht="15.95" customHeight="1">
      <c r="B126" s="14" t="s">
        <v>14</v>
      </c>
      <c r="C126" s="14"/>
      <c r="D126" s="15">
        <f>SUM(D121:D125)</f>
        <v>0</v>
      </c>
      <c r="E126" s="15">
        <f t="shared" ref="E126" si="53">SUM(E121:E125)</f>
        <v>0</v>
      </c>
      <c r="F126" s="15">
        <f t="shared" ref="F126" si="54">SUM(F121:F125)</f>
        <v>0</v>
      </c>
      <c r="G126" s="11">
        <f>SUM(10000-D126)</f>
        <v>10000</v>
      </c>
    </row>
    <row r="127" spans="1:7" ht="15.75" customHeight="1">
      <c r="A127" s="6"/>
      <c r="B127" s="6"/>
      <c r="C127" s="6"/>
      <c r="D127" s="7"/>
      <c r="E127" s="7"/>
      <c r="F127" s="7"/>
      <c r="G127" s="13"/>
    </row>
    <row r="128" spans="1:7" ht="15.95" customHeight="1">
      <c r="A128">
        <v>18</v>
      </c>
      <c r="B128" s="14" t="s">
        <v>18</v>
      </c>
      <c r="C128" t="s">
        <v>13</v>
      </c>
      <c r="D128" s="5"/>
      <c r="E128" s="5"/>
      <c r="F128" s="5">
        <f t="shared" ref="F128" si="55">SUM(D128+E128)/2</f>
        <v>0</v>
      </c>
      <c r="G128" s="10"/>
    </row>
    <row r="129" spans="1:7" ht="15.95" customHeight="1">
      <c r="C129" t="s">
        <v>13</v>
      </c>
      <c r="D129" s="5"/>
      <c r="E129" s="5"/>
      <c r="F129" s="5">
        <f t="shared" ref="F129:F132" si="56">SUM(D129+E129)/2</f>
        <v>0</v>
      </c>
      <c r="G129" s="10"/>
    </row>
    <row r="130" spans="1:7" ht="15.95" customHeight="1">
      <c r="C130" t="s">
        <v>13</v>
      </c>
      <c r="D130" s="5"/>
      <c r="E130" s="5"/>
      <c r="F130" s="5">
        <f t="shared" si="56"/>
        <v>0</v>
      </c>
      <c r="G130" s="10"/>
    </row>
    <row r="131" spans="1:7" ht="15.95" customHeight="1">
      <c r="C131" t="s">
        <v>13</v>
      </c>
      <c r="D131" s="5"/>
      <c r="E131" s="5"/>
      <c r="F131" s="5">
        <f t="shared" si="56"/>
        <v>0</v>
      </c>
      <c r="G131" s="10"/>
    </row>
    <row r="132" spans="1:7" ht="15.95" customHeight="1">
      <c r="C132" t="s">
        <v>13</v>
      </c>
      <c r="D132" s="5"/>
      <c r="E132" s="5"/>
      <c r="F132" s="5">
        <f t="shared" si="56"/>
        <v>0</v>
      </c>
      <c r="G132" s="10"/>
    </row>
    <row r="133" spans="1:7" ht="15.95" customHeight="1">
      <c r="B133" s="14" t="s">
        <v>14</v>
      </c>
      <c r="C133" s="14"/>
      <c r="D133" s="15">
        <f>SUM(D128:D132)</f>
        <v>0</v>
      </c>
      <c r="E133" s="15">
        <f t="shared" ref="E133" si="57">SUM(E128:E132)</f>
        <v>0</v>
      </c>
      <c r="F133" s="15">
        <f t="shared" ref="F133" si="58">SUM(F128:F132)</f>
        <v>0</v>
      </c>
      <c r="G133" s="11">
        <f>SUM(10000-D133)</f>
        <v>10000</v>
      </c>
    </row>
    <row r="134" spans="1:7" ht="15.95" customHeight="1">
      <c r="A134" s="6"/>
      <c r="B134" s="6"/>
      <c r="C134" s="6"/>
      <c r="D134" s="7"/>
      <c r="E134" s="7"/>
      <c r="F134" s="7"/>
      <c r="G134" s="13"/>
    </row>
    <row r="135" spans="1:7" ht="15.95" customHeight="1">
      <c r="A135">
        <v>19</v>
      </c>
      <c r="B135" s="14" t="s">
        <v>18</v>
      </c>
      <c r="C135" t="s">
        <v>13</v>
      </c>
      <c r="D135" s="5"/>
      <c r="E135" s="5"/>
      <c r="F135" s="5">
        <f t="shared" ref="F135" si="59">SUM(D135+E135)/2</f>
        <v>0</v>
      </c>
      <c r="G135" s="10"/>
    </row>
    <row r="136" spans="1:7" ht="15.95" customHeight="1">
      <c r="C136" t="s">
        <v>13</v>
      </c>
      <c r="D136" s="5"/>
      <c r="E136" s="5"/>
      <c r="F136" s="5">
        <f t="shared" ref="F136:F139" si="60">SUM(D136+E136)/2</f>
        <v>0</v>
      </c>
      <c r="G136" s="10"/>
    </row>
    <row r="137" spans="1:7" ht="15.95" customHeight="1">
      <c r="C137" t="s">
        <v>13</v>
      </c>
      <c r="D137" s="5"/>
      <c r="E137" s="5"/>
      <c r="F137" s="5">
        <f t="shared" si="60"/>
        <v>0</v>
      </c>
      <c r="G137" s="10"/>
    </row>
    <row r="138" spans="1:7" ht="15.95" customHeight="1">
      <c r="C138" t="s">
        <v>13</v>
      </c>
      <c r="D138" s="5"/>
      <c r="E138" s="5"/>
      <c r="F138" s="5">
        <f t="shared" si="60"/>
        <v>0</v>
      </c>
      <c r="G138" s="10"/>
    </row>
    <row r="139" spans="1:7" ht="15.95" customHeight="1">
      <c r="C139" t="s">
        <v>13</v>
      </c>
      <c r="D139" s="5"/>
      <c r="E139" s="5"/>
      <c r="F139" s="5">
        <f t="shared" si="60"/>
        <v>0</v>
      </c>
      <c r="G139" s="10"/>
    </row>
    <row r="140" spans="1:7" ht="15.95" customHeight="1">
      <c r="B140" s="14" t="s">
        <v>14</v>
      </c>
      <c r="C140" s="14"/>
      <c r="D140" s="15">
        <f>SUM(D135:D139)</f>
        <v>0</v>
      </c>
      <c r="E140" s="15">
        <f t="shared" ref="E140" si="61">SUM(E135:E139)</f>
        <v>0</v>
      </c>
      <c r="F140" s="15">
        <f t="shared" ref="F140" si="62">SUM(F135:F139)</f>
        <v>0</v>
      </c>
      <c r="G140" s="11">
        <f>SUM(10000-D140)</f>
        <v>10000</v>
      </c>
    </row>
    <row r="141" spans="1:7" ht="15.95" customHeight="1">
      <c r="A141" s="6"/>
      <c r="B141" s="6"/>
      <c r="C141" s="6"/>
      <c r="D141" s="7"/>
      <c r="E141" s="7"/>
      <c r="F141" s="7"/>
      <c r="G141" s="13"/>
    </row>
    <row r="142" spans="1:7" ht="15.95" customHeight="1">
      <c r="A142">
        <v>20</v>
      </c>
      <c r="B142" s="14" t="s">
        <v>18</v>
      </c>
      <c r="C142" t="s">
        <v>13</v>
      </c>
      <c r="D142" s="5"/>
      <c r="E142" s="5"/>
      <c r="F142" s="5">
        <f>SUM(D142+E142)/2</f>
        <v>0</v>
      </c>
      <c r="G142" s="10"/>
    </row>
    <row r="143" spans="1:7" ht="15.95" customHeight="1">
      <c r="C143" t="s">
        <v>13</v>
      </c>
      <c r="D143" s="5"/>
      <c r="E143" s="5"/>
      <c r="F143" s="5">
        <f t="shared" ref="F143:F146" si="63">SUM(D143+E143)/2</f>
        <v>0</v>
      </c>
      <c r="G143" s="10"/>
    </row>
    <row r="144" spans="1:7" ht="15.95" customHeight="1">
      <c r="C144" t="s">
        <v>13</v>
      </c>
      <c r="D144" s="5"/>
      <c r="E144" s="5"/>
      <c r="F144" s="5">
        <f t="shared" si="63"/>
        <v>0</v>
      </c>
      <c r="G144" s="10"/>
    </row>
    <row r="145" spans="1:7" ht="15.95" customHeight="1">
      <c r="C145" t="s">
        <v>13</v>
      </c>
      <c r="D145" s="5"/>
      <c r="E145" s="5"/>
      <c r="F145" s="5">
        <f t="shared" si="63"/>
        <v>0</v>
      </c>
      <c r="G145" s="10"/>
    </row>
    <row r="146" spans="1:7" ht="15.95" customHeight="1">
      <c r="C146" t="s">
        <v>13</v>
      </c>
      <c r="D146" s="5"/>
      <c r="E146" s="5"/>
      <c r="F146" s="5">
        <f t="shared" si="63"/>
        <v>0</v>
      </c>
      <c r="G146" s="10"/>
    </row>
    <row r="147" spans="1:7" ht="15.95" customHeight="1">
      <c r="B147" s="14" t="s">
        <v>14</v>
      </c>
      <c r="C147" s="14"/>
      <c r="D147" s="15">
        <f>SUM(D142:D146)</f>
        <v>0</v>
      </c>
      <c r="E147" s="15">
        <f t="shared" ref="E147" si="64">SUM(E142:E146)</f>
        <v>0</v>
      </c>
      <c r="F147" s="15">
        <f>SUM(F142:F146)</f>
        <v>0</v>
      </c>
      <c r="G147" s="11">
        <f>SUM(10000-D147)</f>
        <v>10000</v>
      </c>
    </row>
    <row r="148" spans="1:7" ht="15.95" customHeight="1">
      <c r="A148" s="6"/>
      <c r="B148" s="6"/>
      <c r="C148" s="6"/>
      <c r="D148" s="7"/>
      <c r="E148" s="7"/>
      <c r="F148" s="7"/>
      <c r="G148" s="13"/>
    </row>
    <row r="149" spans="1:7" s="4" customFormat="1" ht="15.95" customHeight="1">
      <c r="C149" s="4" t="s">
        <v>19</v>
      </c>
      <c r="D149" s="4">
        <f>SUM(D14,D21,D28,D35,D42,D49,D56,D63,D70,D77,D84,D91,D98,D105,D112,D119,D126,D133,D140,D147)</f>
        <v>3361.34</v>
      </c>
      <c r="E149" s="4">
        <f>SUM(E14,E21,E28,E35,E42,E49,E56,E63,E70,E77,E84,E91,E98,E105,E112,E119,E126,E133,E140,E147)</f>
        <v>170</v>
      </c>
      <c r="F149" s="4">
        <f>SUM(F14,F21,F28,F35,F42,F49,F56,F63,F70,F77,F84,F91,F98,F105,F112,F119,F126,F133,F140,F147)</f>
        <v>1765.67</v>
      </c>
      <c r="G149" s="9"/>
    </row>
    <row r="150" spans="1:7" s="1" customFormat="1" ht="15.95" customHeight="1">
      <c r="D150" s="18" t="s">
        <v>6</v>
      </c>
      <c r="E150" s="18" t="s">
        <v>20</v>
      </c>
      <c r="F150" s="18" t="s">
        <v>21</v>
      </c>
    </row>
    <row r="151" spans="1:7" ht="15.95" customHeight="1"/>
    <row r="152" spans="1:7" ht="15.95" customHeight="1"/>
    <row r="153" spans="1:7" ht="15.95" customHeight="1"/>
    <row r="154" spans="1:7" ht="15.95" customHeight="1"/>
    <row r="155" spans="1:7" ht="15.95" customHeight="1"/>
    <row r="156" spans="1:7" ht="15.95" customHeight="1"/>
    <row r="157" spans="1:7" ht="15.95" customHeight="1"/>
    <row r="158" spans="1:7" ht="15.95" customHeight="1"/>
    <row r="159" spans="1:7" ht="15.95" customHeight="1"/>
    <row r="160" spans="1:7" ht="15.95" customHeight="1"/>
    <row r="161" ht="15.95" customHeight="1"/>
    <row r="162" ht="15.95" customHeight="1"/>
    <row r="163" ht="15.95" customHeight="1"/>
  </sheetData>
  <pageMargins left="0.7" right="0.7" top="0.75" bottom="0.75" header="0.3" footer="0.3"/>
  <pageSetup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6DF897E57BB94D9479D88805F18557" ma:contentTypeVersion="4" ma:contentTypeDescription="Create a new document." ma:contentTypeScope="" ma:versionID="028df90dd592053dcf0402ee673a319b">
  <xsd:schema xmlns:xsd="http://www.w3.org/2001/XMLSchema" xmlns:xs="http://www.w3.org/2001/XMLSchema" xmlns:p="http://schemas.microsoft.com/office/2006/metadata/properties" xmlns:ns2="094ab387-32d7-4503-831f-63697a0f037e" targetNamespace="http://schemas.microsoft.com/office/2006/metadata/properties" ma:root="true" ma:fieldsID="d6724e116976f8379d90250878d504bd" ns2:_="">
    <xsd:import namespace="094ab387-32d7-4503-831f-63697a0f03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ab387-32d7-4503-831f-63697a0f0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3447E8-5D1E-43F4-B583-34AE6A78DEF3}"/>
</file>

<file path=customXml/itemProps2.xml><?xml version="1.0" encoding="utf-8"?>
<ds:datastoreItem xmlns:ds="http://schemas.openxmlformats.org/officeDocument/2006/customXml" ds:itemID="{769F7D2E-1059-4C9D-B530-8884FDF13B9B}"/>
</file>

<file path=customXml/itemProps3.xml><?xml version="1.0" encoding="utf-8"?>
<ds:datastoreItem xmlns:ds="http://schemas.openxmlformats.org/officeDocument/2006/customXml" ds:itemID="{87D01B97-F86E-442F-BEDC-15A57F8405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Shannon Mattingly</dc:creator>
  <cp:keywords/>
  <dc:description/>
  <cp:lastModifiedBy>Charlotte Hackworth</cp:lastModifiedBy>
  <cp:revision/>
  <dcterms:created xsi:type="dcterms:W3CDTF">2020-04-27T15:16:54Z</dcterms:created>
  <dcterms:modified xsi:type="dcterms:W3CDTF">2020-04-30T18:01:55Z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0x010100616DF897E57BB94D9479D88805F18557</vt:lpwstr>
  </property>
</Properties>
</file>